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co\Patto Zona Ovest\Linee guida rendicontazione\Prima versione\Allegati\"/>
    </mc:Choice>
  </mc:AlternateContent>
  <xr:revisionPtr revIDLastSave="0" documentId="13_ncr:1_{C6CBA9DA-68F7-46ED-8751-DCABB88CB11E}" xr6:coauthVersionLast="36" xr6:coauthVersionMax="46" xr10:uidLastSave="{00000000-0000-0000-0000-000000000000}"/>
  <bookViews>
    <workbookView xWindow="28680" yWindow="-120" windowWidth="29040" windowHeight="15990" activeTab="1" xr2:uid="{00000000-000D-0000-FFFF-FFFF00000000}"/>
  </bookViews>
  <sheets>
    <sheet name="2019" sheetId="1" r:id="rId1"/>
    <sheet name="Foglio1" sheetId="3" r:id="rId2"/>
  </sheets>
  <calcPr calcId="191029"/>
</workbook>
</file>

<file path=xl/calcChain.xml><?xml version="1.0" encoding="utf-8"?>
<calcChain xmlns="http://schemas.openxmlformats.org/spreadsheetml/2006/main">
  <c r="F27" i="3" l="1"/>
  <c r="D36" i="3" s="1"/>
  <c r="E24" i="3"/>
  <c r="E23" i="3"/>
  <c r="E22" i="3"/>
  <c r="E21" i="3"/>
  <c r="E20" i="3"/>
  <c r="C16" i="3"/>
  <c r="C19" i="1" l="1"/>
  <c r="F30" i="1" l="1"/>
  <c r="D39" i="1" s="1"/>
  <c r="E25" i="1"/>
  <c r="E24" i="1"/>
  <c r="E26" i="1"/>
  <c r="E27" i="1"/>
  <c r="E23" i="1"/>
</calcChain>
</file>

<file path=xl/sharedStrings.xml><?xml version="1.0" encoding="utf-8"?>
<sst xmlns="http://schemas.openxmlformats.org/spreadsheetml/2006/main" count="44" uniqueCount="24">
  <si>
    <t xml:space="preserve">Azienda </t>
  </si>
  <si>
    <t>Progetto</t>
  </si>
  <si>
    <t>Bene</t>
  </si>
  <si>
    <t>Fattura</t>
  </si>
  <si>
    <t>Imponibile</t>
  </si>
  <si>
    <t>Iva</t>
  </si>
  <si>
    <t>Ammortamento</t>
  </si>
  <si>
    <t>anno</t>
  </si>
  <si>
    <t>%</t>
  </si>
  <si>
    <t>Importo</t>
  </si>
  <si>
    <t>Anno di ammortameno di rendicontazione</t>
  </si>
  <si>
    <t xml:space="preserve">Giorni di utilizzo sul Progetto </t>
  </si>
  <si>
    <t>Giorni di utilizzo teorico nell'anno</t>
  </si>
  <si>
    <t xml:space="preserve">Quota rendicontabile </t>
  </si>
  <si>
    <t>Percentuale di ammortamento dell'anno</t>
  </si>
  <si>
    <t xml:space="preserve">n    </t>
  </si>
  <si>
    <t xml:space="preserve">del    </t>
  </si>
  <si>
    <t>Fima del legale rappresentante</t>
  </si>
  <si>
    <t>Scheda ammortamento beni strumentali</t>
  </si>
  <si>
    <t xml:space="preserve">Percentuale di utilizzo </t>
  </si>
  <si>
    <t>SABELT SPA</t>
  </si>
  <si>
    <t>Carbogreen - Codice Domanda 309 - 43</t>
  </si>
  <si>
    <t>Licenza Catia per compositi -  Licenza piattaforma CAD/CAE/CAM Catia</t>
  </si>
  <si>
    <t>Fornitore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</si>
</sst>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&quot;€&quot;\ 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10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/>
    <xf numFmtId="165" fontId="0" fillId="2" borderId="1" xfId="0" applyNumberFormat="1" applyFill="1" applyBorder="1" applyProtection="1"/>
    <xf numFmtId="10" fontId="0" fillId="2" borderId="1" xfId="0" applyNumberFormat="1" applyFill="1" applyBorder="1" applyProtection="1"/>
    <xf numFmtId="0" fontId="2" fillId="0" borderId="0" xfId="0" applyFont="1" applyAlignment="1">
      <alignment horizontal="left" vertical="center"/>
    </xf>
    <xf numFmtId="0" fontId="0" fillId="2" borderId="1" xfId="0" applyFill="1" applyBorder="1" applyAlignment="1" applyProtection="1">
      <protection locked="0"/>
    </xf>
    <xf numFmtId="0" fontId="2" fillId="0" borderId="0" xfId="0" applyFont="1" applyAlignment="1">
      <alignment horizontal="left" vertic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38100</xdr:rowOff>
    </xdr:from>
    <xdr:to>
      <xdr:col>5</xdr:col>
      <xdr:colOff>828675</xdr:colOff>
      <xdr:row>48</xdr:row>
      <xdr:rowOff>152400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8801100"/>
          <a:ext cx="4886325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900" i="1">
              <a:solidFill>
                <a:schemeClr val="dk1"/>
              </a:solidFill>
              <a:latin typeface="+mn-lt"/>
              <a:ea typeface="+mn-ea"/>
              <a:cs typeface="+mn-cs"/>
            </a:rPr>
            <a:t>La quota rendicontabile è determinata utilizzando  la seguente formula</a:t>
          </a:r>
        </a:p>
        <a:p>
          <a:endParaRPr lang="it-IT" sz="9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it-IT" sz="900" i="1" u="sng">
              <a:solidFill>
                <a:schemeClr val="dk1"/>
              </a:solidFill>
              <a:latin typeface="+mn-lt"/>
              <a:ea typeface="+mn-ea"/>
              <a:cs typeface="+mn-cs"/>
            </a:rPr>
            <a:t>A (costo della piegatrice) x B (% di ammortamento) x C (giorni di utilizzo) x D (% di utilizzo) </a:t>
          </a:r>
          <a:endParaRPr lang="it-IT" sz="90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it-IT" sz="900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365 (o , per il I° anno, i giorni dell’anno dall’acquisto al 31/12)</a:t>
          </a:r>
          <a:endParaRPr lang="it-IT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it-IT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596900</xdr:colOff>
      <xdr:row>5</xdr:row>
      <xdr:rowOff>126999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572125" cy="115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5</xdr:col>
      <xdr:colOff>828675</xdr:colOff>
      <xdr:row>45</xdr:row>
      <xdr:rowOff>152400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16F9303B-4862-411C-A133-87C55F95B5F1}"/>
            </a:ext>
          </a:extLst>
        </xdr:cNvPr>
        <xdr:cNvSpPr txBox="1"/>
      </xdr:nvSpPr>
      <xdr:spPr>
        <a:xfrm>
          <a:off x="0" y="8286750"/>
          <a:ext cx="5054600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900" i="1">
              <a:solidFill>
                <a:schemeClr val="dk1"/>
              </a:solidFill>
              <a:latin typeface="+mn-lt"/>
              <a:ea typeface="+mn-ea"/>
              <a:cs typeface="+mn-cs"/>
            </a:rPr>
            <a:t>La quota rendicontabile è determinata utilizzando  la seguente formula</a:t>
          </a:r>
        </a:p>
        <a:p>
          <a:endParaRPr lang="it-IT" sz="9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it-IT" sz="900" i="1" u="sng">
              <a:solidFill>
                <a:schemeClr val="dk1"/>
              </a:solidFill>
              <a:latin typeface="+mn-lt"/>
              <a:ea typeface="+mn-ea"/>
              <a:cs typeface="+mn-cs"/>
            </a:rPr>
            <a:t>A (costo della piegatrice) x B (% di ammortamento) x C (giorni di utilizzo) x D (% di utilizzo) </a:t>
          </a:r>
          <a:endParaRPr lang="it-IT" sz="90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it-IT" sz="900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365 (o , per il I° anno, i giorni dell’anno dall’acquisto al 31/12)</a:t>
          </a:r>
          <a:endParaRPr lang="it-IT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42"/>
  <sheetViews>
    <sheetView showGridLines="0" showWhiteSpace="0" zoomScaleNormal="100" zoomScaleSheetLayoutView="100" workbookViewId="0">
      <selection activeCell="A7" sqref="A7:XFD49"/>
    </sheetView>
  </sheetViews>
  <sheetFormatPr defaultRowHeight="14.5" x14ac:dyDescent="0.35"/>
  <cols>
    <col min="2" max="2" width="10.54296875" customWidth="1"/>
    <col min="3" max="6" width="13.7265625" customWidth="1"/>
  </cols>
  <sheetData>
    <row r="3" spans="1:6" x14ac:dyDescent="0.35">
      <c r="B3" s="13"/>
      <c r="C3" s="13"/>
      <c r="D3" s="13"/>
      <c r="E3" s="13"/>
      <c r="F3" s="13"/>
    </row>
    <row r="4" spans="1:6" x14ac:dyDescent="0.35">
      <c r="B4" s="13"/>
      <c r="C4" s="13"/>
      <c r="D4" s="13"/>
      <c r="E4" s="13"/>
      <c r="F4" s="13"/>
    </row>
    <row r="5" spans="1:6" ht="21" x14ac:dyDescent="0.35">
      <c r="B5" s="11"/>
      <c r="C5" s="11"/>
      <c r="D5" s="11"/>
      <c r="E5" s="11"/>
      <c r="F5" s="11"/>
    </row>
    <row r="6" spans="1:6" ht="15.75" customHeight="1" x14ac:dyDescent="0.35">
      <c r="B6" s="11"/>
      <c r="C6" s="11"/>
      <c r="D6" s="11"/>
      <c r="E6" s="11"/>
      <c r="F6" s="11"/>
    </row>
    <row r="8" spans="1:6" x14ac:dyDescent="0.35">
      <c r="A8" t="s">
        <v>18</v>
      </c>
    </row>
    <row r="11" spans="1:6" x14ac:dyDescent="0.35">
      <c r="B11" s="1" t="s">
        <v>0</v>
      </c>
      <c r="C11" s="12" t="s">
        <v>20</v>
      </c>
      <c r="D11" s="12"/>
      <c r="E11" s="12"/>
      <c r="F11" s="12"/>
    </row>
    <row r="12" spans="1:6" x14ac:dyDescent="0.35">
      <c r="B12" s="1" t="s">
        <v>1</v>
      </c>
      <c r="C12" s="12" t="s">
        <v>21</v>
      </c>
      <c r="D12" s="12"/>
      <c r="E12" s="12"/>
      <c r="F12" s="12"/>
    </row>
    <row r="14" spans="1:6" x14ac:dyDescent="0.35">
      <c r="B14" t="s">
        <v>2</v>
      </c>
      <c r="C14" s="12" t="s">
        <v>22</v>
      </c>
      <c r="D14" s="12"/>
      <c r="E14" s="12"/>
      <c r="F14" s="12"/>
    </row>
    <row r="16" spans="1:6" x14ac:dyDescent="0.35">
      <c r="B16" t="s">
        <v>3</v>
      </c>
      <c r="C16" s="2" t="s">
        <v>15</v>
      </c>
      <c r="D16" s="4">
        <v>1318</v>
      </c>
      <c r="E16" s="2" t="s">
        <v>16</v>
      </c>
      <c r="F16" s="7">
        <v>43812</v>
      </c>
    </row>
    <row r="18" spans="2:6" x14ac:dyDescent="0.35">
      <c r="B18" t="s">
        <v>4</v>
      </c>
      <c r="C18" s="5">
        <v>55500</v>
      </c>
    </row>
    <row r="19" spans="2:6" x14ac:dyDescent="0.35">
      <c r="B19" t="s">
        <v>5</v>
      </c>
      <c r="C19" s="5">
        <f>C18*0.22</f>
        <v>12210</v>
      </c>
    </row>
    <row r="21" spans="2:6" x14ac:dyDescent="0.35">
      <c r="B21" t="s">
        <v>6</v>
      </c>
    </row>
    <row r="22" spans="2:6" x14ac:dyDescent="0.35">
      <c r="C22" s="3" t="s">
        <v>7</v>
      </c>
      <c r="D22" s="3" t="s">
        <v>8</v>
      </c>
      <c r="E22" s="3" t="s">
        <v>9</v>
      </c>
    </row>
    <row r="23" spans="2:6" x14ac:dyDescent="0.35">
      <c r="C23" s="4">
        <v>2019</v>
      </c>
      <c r="D23" s="6">
        <v>1.6660000000000001E-2</v>
      </c>
      <c r="E23" s="8">
        <f>C$18*D23</f>
        <v>924.63000000000011</v>
      </c>
    </row>
    <row r="24" spans="2:6" x14ac:dyDescent="0.35">
      <c r="C24" s="4">
        <v>2020</v>
      </c>
      <c r="D24" s="6">
        <v>0.2</v>
      </c>
      <c r="E24" s="8">
        <f t="shared" ref="E24:E27" si="0">C$18*D24</f>
        <v>11100</v>
      </c>
    </row>
    <row r="25" spans="2:6" x14ac:dyDescent="0.35">
      <c r="C25" s="4">
        <v>2021</v>
      </c>
      <c r="D25" s="6">
        <v>0.2</v>
      </c>
      <c r="E25" s="8">
        <f t="shared" si="0"/>
        <v>11100</v>
      </c>
    </row>
    <row r="26" spans="2:6" x14ac:dyDescent="0.35">
      <c r="C26" s="4">
        <v>2022</v>
      </c>
      <c r="D26" s="6">
        <v>0.2</v>
      </c>
      <c r="E26" s="8">
        <f t="shared" si="0"/>
        <v>11100</v>
      </c>
    </row>
    <row r="27" spans="2:6" x14ac:dyDescent="0.35">
      <c r="C27" s="4">
        <v>2023</v>
      </c>
      <c r="D27" s="6">
        <v>0.2</v>
      </c>
      <c r="E27" s="8">
        <f t="shared" si="0"/>
        <v>11100</v>
      </c>
    </row>
    <row r="29" spans="2:6" x14ac:dyDescent="0.35">
      <c r="B29" t="s">
        <v>10</v>
      </c>
      <c r="F29" s="4">
        <v>2019</v>
      </c>
    </row>
    <row r="30" spans="2:6" x14ac:dyDescent="0.35">
      <c r="B30" t="s">
        <v>14</v>
      </c>
      <c r="F30" s="10">
        <f>IF(F29=C23,D23,IF(F29=C24,D24,IF(F29=C25,D25,IF(F29=C26,D26,IF(F29=C27,D27,0)))))</f>
        <v>1.6660000000000001E-2</v>
      </c>
    </row>
    <row r="32" spans="2:6" x14ac:dyDescent="0.35">
      <c r="B32" t="s">
        <v>12</v>
      </c>
      <c r="F32" s="4">
        <v>365</v>
      </c>
    </row>
    <row r="34" spans="2:6" x14ac:dyDescent="0.35">
      <c r="B34" t="s">
        <v>11</v>
      </c>
      <c r="F34" s="4">
        <v>18</v>
      </c>
    </row>
    <row r="36" spans="2:6" x14ac:dyDescent="0.35">
      <c r="B36" t="s">
        <v>19</v>
      </c>
      <c r="F36" s="6">
        <v>1</v>
      </c>
    </row>
    <row r="39" spans="2:6" x14ac:dyDescent="0.35">
      <c r="B39" t="s">
        <v>13</v>
      </c>
      <c r="D39" s="9">
        <f>(C18*F30*F34*F36)/F32</f>
        <v>45.598191780821928</v>
      </c>
    </row>
    <row r="42" spans="2:6" x14ac:dyDescent="0.35">
      <c r="E42" t="s">
        <v>17</v>
      </c>
    </row>
  </sheetData>
  <sheetProtection password="EAE1" sheet="1" objects="1" scenarios="1"/>
  <mergeCells count="4">
    <mergeCell ref="C14:F14"/>
    <mergeCell ref="C11:F11"/>
    <mergeCell ref="C12:F12"/>
    <mergeCell ref="B3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A2069-CC6D-4B07-B92F-F71E8D12C0C2}">
  <dimension ref="A4:F39"/>
  <sheetViews>
    <sheetView tabSelected="1" workbookViewId="0">
      <selection sqref="A1:XFD1"/>
    </sheetView>
  </sheetViews>
  <sheetFormatPr defaultRowHeight="14.5" x14ac:dyDescent="0.35"/>
  <cols>
    <col min="2" max="2" width="14.453125" customWidth="1"/>
  </cols>
  <sheetData>
    <row r="4" spans="1:6" x14ac:dyDescent="0.35">
      <c r="A4" t="s">
        <v>18</v>
      </c>
    </row>
    <row r="7" spans="1:6" x14ac:dyDescent="0.35">
      <c r="B7" s="1" t="s">
        <v>0</v>
      </c>
      <c r="C7" s="12"/>
      <c r="D7" s="12"/>
      <c r="E7" s="12"/>
      <c r="F7" s="12"/>
    </row>
    <row r="8" spans="1:6" x14ac:dyDescent="0.35">
      <c r="B8" s="1" t="s">
        <v>1</v>
      </c>
      <c r="C8" s="12"/>
      <c r="D8" s="12"/>
      <c r="E8" s="12"/>
      <c r="F8" s="12"/>
    </row>
    <row r="10" spans="1:6" x14ac:dyDescent="0.35">
      <c r="B10" t="s">
        <v>2</v>
      </c>
      <c r="C10" s="12"/>
      <c r="D10" s="12"/>
      <c r="E10" s="12"/>
      <c r="F10" s="12"/>
    </row>
    <row r="11" spans="1:6" x14ac:dyDescent="0.35">
      <c r="B11" t="s">
        <v>23</v>
      </c>
      <c r="C11" s="12"/>
      <c r="D11" s="12"/>
      <c r="E11" s="12"/>
      <c r="F11" s="12"/>
    </row>
    <row r="13" spans="1:6" x14ac:dyDescent="0.35">
      <c r="B13" t="s">
        <v>3</v>
      </c>
      <c r="C13" s="2" t="s">
        <v>15</v>
      </c>
      <c r="D13" s="4"/>
      <c r="E13" s="2" t="s">
        <v>16</v>
      </c>
      <c r="F13" s="7"/>
    </row>
    <row r="15" spans="1:6" x14ac:dyDescent="0.35">
      <c r="B15" t="s">
        <v>4</v>
      </c>
      <c r="C15" s="5"/>
    </row>
    <row r="16" spans="1:6" x14ac:dyDescent="0.35">
      <c r="B16" t="s">
        <v>5</v>
      </c>
      <c r="C16" s="5">
        <f>C15*0.22</f>
        <v>0</v>
      </c>
    </row>
    <row r="18" spans="2:6" x14ac:dyDescent="0.35">
      <c r="B18" t="s">
        <v>6</v>
      </c>
    </row>
    <row r="19" spans="2:6" x14ac:dyDescent="0.35">
      <c r="C19" s="3" t="s">
        <v>7</v>
      </c>
      <c r="D19" s="3" t="s">
        <v>8</v>
      </c>
      <c r="E19" s="3" t="s">
        <v>9</v>
      </c>
    </row>
    <row r="20" spans="2:6" x14ac:dyDescent="0.35">
      <c r="C20" s="4"/>
      <c r="D20" s="6"/>
      <c r="E20" s="8">
        <f>C$21*D20</f>
        <v>0</v>
      </c>
    </row>
    <row r="21" spans="2:6" x14ac:dyDescent="0.35">
      <c r="C21" s="4"/>
      <c r="D21" s="6"/>
      <c r="E21" s="8">
        <f t="shared" ref="E21:E24" si="0">C$21*D21</f>
        <v>0</v>
      </c>
    </row>
    <row r="22" spans="2:6" x14ac:dyDescent="0.35">
      <c r="C22" s="4"/>
      <c r="D22" s="6"/>
      <c r="E22" s="8">
        <f t="shared" si="0"/>
        <v>0</v>
      </c>
    </row>
    <row r="23" spans="2:6" x14ac:dyDescent="0.35">
      <c r="C23" s="4"/>
      <c r="D23" s="6"/>
      <c r="E23" s="8">
        <f t="shared" si="0"/>
        <v>0</v>
      </c>
    </row>
    <row r="24" spans="2:6" x14ac:dyDescent="0.35">
      <c r="C24" s="4"/>
      <c r="D24" s="6"/>
      <c r="E24" s="8">
        <f t="shared" si="0"/>
        <v>0</v>
      </c>
    </row>
    <row r="26" spans="2:6" x14ac:dyDescent="0.35">
      <c r="B26" t="s">
        <v>10</v>
      </c>
      <c r="F26" s="4"/>
    </row>
    <row r="27" spans="2:6" x14ac:dyDescent="0.35">
      <c r="B27" t="s">
        <v>14</v>
      </c>
      <c r="F27" s="10">
        <f>IF(F26=C20,D20,IF(F26=C21,D21,IF(F26=C22,D22,IF(F26=C23,D23,IF(F26=C24,D24,0)))))</f>
        <v>0</v>
      </c>
    </row>
    <row r="29" spans="2:6" x14ac:dyDescent="0.35">
      <c r="B29" t="s">
        <v>12</v>
      </c>
      <c r="F29" s="4">
        <v>365</v>
      </c>
    </row>
    <row r="31" spans="2:6" x14ac:dyDescent="0.35">
      <c r="B31" t="s">
        <v>11</v>
      </c>
      <c r="F31" s="4"/>
    </row>
    <row r="33" spans="2:6" x14ac:dyDescent="0.35">
      <c r="B33" t="s">
        <v>19</v>
      </c>
      <c r="F33" s="6"/>
    </row>
    <row r="36" spans="2:6" x14ac:dyDescent="0.35">
      <c r="B36" t="s">
        <v>13</v>
      </c>
      <c r="D36" s="9">
        <f>(C15*F27*F31*F33)/F29</f>
        <v>0</v>
      </c>
    </row>
    <row r="39" spans="2:6" x14ac:dyDescent="0.35">
      <c r="E39" t="s">
        <v>17</v>
      </c>
    </row>
  </sheetData>
  <mergeCells count="4">
    <mergeCell ref="C7:F7"/>
    <mergeCell ref="C8:F8"/>
    <mergeCell ref="C10:F10"/>
    <mergeCell ref="C11:F11"/>
  </mergeCells>
  <pageMargins left="0.7" right="0.7" top="0.75" bottom="0.75" header="0.3" footer="0.3"/>
  <pageSetup paperSize="9" orientation="portrait" r:id="rId1"/>
  <ignoredErrors>
    <ignoredError sqref="C1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2019</vt:lpstr>
      <vt:lpstr>Foglio1</vt:lpstr>
    </vt:vector>
  </TitlesOfParts>
  <Company>Finpiemonte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fantone</dc:creator>
  <cp:lastModifiedBy>Utente</cp:lastModifiedBy>
  <cp:lastPrinted>2024-02-07T19:06:34Z</cp:lastPrinted>
  <dcterms:created xsi:type="dcterms:W3CDTF">2016-06-14T16:17:41Z</dcterms:created>
  <dcterms:modified xsi:type="dcterms:W3CDTF">2024-02-07T19:06:38Z</dcterms:modified>
</cp:coreProperties>
</file>